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financials" sheetId="1" r:id="rId1"/>
    <sheet name="Q&amp;A" sheetId="2" r:id="rId2"/>
  </sheets>
  <definedNames>
    <definedName name="_xlnm.Print_Area" localSheetId="0">financials!$A$1:$E$88</definedName>
  </definedNames>
  <calcPr calcId="125725"/>
</workbook>
</file>

<file path=xl/calcChain.xml><?xml version="1.0" encoding="utf-8"?>
<calcChain xmlns="http://schemas.openxmlformats.org/spreadsheetml/2006/main">
  <c r="D69" i="1"/>
  <c r="D57"/>
  <c r="D82"/>
  <c r="D78"/>
  <c r="D74"/>
  <c r="D84" s="1"/>
  <c r="D51"/>
  <c r="D45"/>
  <c r="D53" s="1"/>
  <c r="D34"/>
  <c r="D32"/>
  <c r="D31"/>
  <c r="D26"/>
  <c r="D18"/>
  <c r="D24"/>
  <c r="D17"/>
  <c r="D11"/>
  <c r="D86" l="1"/>
  <c r="D88" s="1"/>
</calcChain>
</file>

<file path=xl/sharedStrings.xml><?xml version="1.0" encoding="utf-8"?>
<sst xmlns="http://schemas.openxmlformats.org/spreadsheetml/2006/main" count="75" uniqueCount="72">
  <si>
    <t>Good For You, Inc.</t>
  </si>
  <si>
    <t>Statement of Financial Position</t>
  </si>
  <si>
    <t>Assets</t>
  </si>
  <si>
    <t>Current Assets</t>
  </si>
  <si>
    <t>Cash</t>
  </si>
  <si>
    <t>Net Accounts Receivable</t>
  </si>
  <si>
    <t>Total Current Assets</t>
  </si>
  <si>
    <t>Property, Plant, and Equipment</t>
  </si>
  <si>
    <t>Buildings</t>
  </si>
  <si>
    <t>Equipment</t>
  </si>
  <si>
    <t>Land</t>
  </si>
  <si>
    <t>Accumulated Depreciation</t>
  </si>
  <si>
    <t>Net Property, Plant, and Equipment</t>
  </si>
  <si>
    <t>Total Assets</t>
  </si>
  <si>
    <t>Liabilities</t>
  </si>
  <si>
    <t>Current Liabilities</t>
  </si>
  <si>
    <t>Accounts Payable</t>
  </si>
  <si>
    <t>Current Portion of Long Term Debt</t>
  </si>
  <si>
    <t>Total Current Liabilities</t>
  </si>
  <si>
    <t>Long Term Debt</t>
  </si>
  <si>
    <t>Total Liabilities</t>
  </si>
  <si>
    <t>Net Assets</t>
  </si>
  <si>
    <t>Unrestricted</t>
  </si>
  <si>
    <t>Temporarily Restricted</t>
  </si>
  <si>
    <t>Permanently Restricted</t>
  </si>
  <si>
    <t>Total Net Assets</t>
  </si>
  <si>
    <t>Total Liabilities and Net Assets</t>
  </si>
  <si>
    <t>Unconditional Promises to Pay</t>
  </si>
  <si>
    <t>For the year ended December 31, 2009</t>
  </si>
  <si>
    <t>Public Support and Revenues</t>
  </si>
  <si>
    <t>Net Service Revenues</t>
  </si>
  <si>
    <t>Contributions</t>
  </si>
  <si>
    <t>Grants</t>
  </si>
  <si>
    <t>Total Support and Revenue</t>
  </si>
  <si>
    <t>Expenses</t>
  </si>
  <si>
    <t>Program Services</t>
  </si>
  <si>
    <t>Management and General</t>
  </si>
  <si>
    <t>Fundraising</t>
  </si>
  <si>
    <t>Total Expenses</t>
  </si>
  <si>
    <t>Operating Margin</t>
  </si>
  <si>
    <t>Net Assets, Beginning of Year</t>
  </si>
  <si>
    <t>Net Assets, End of Year</t>
  </si>
  <si>
    <t>Statement of Activities*</t>
  </si>
  <si>
    <t>Temporarily Restricted, and Permanently Restricted.</t>
  </si>
  <si>
    <t xml:space="preserve">* An audited financial statement requires 3 columns: Unrestricted, </t>
  </si>
  <si>
    <t>Statement of Cash Flows</t>
  </si>
  <si>
    <t>Cash Flows from Operating Activities</t>
  </si>
  <si>
    <t>Increase in net assets</t>
  </si>
  <si>
    <t>Depreciation</t>
  </si>
  <si>
    <t>Change in net accounts receivable</t>
  </si>
  <si>
    <t>Change in accounts payable</t>
  </si>
  <si>
    <t>Change in current portion of long term debt</t>
  </si>
  <si>
    <t>Net Cash Provided by Operating Activities</t>
  </si>
  <si>
    <t>Cash Flows from Investing Activities</t>
  </si>
  <si>
    <t>Net Cash Used by Investing Activities</t>
  </si>
  <si>
    <t>Cash Flows from Financing Activities</t>
  </si>
  <si>
    <t>Change in long term debt</t>
  </si>
  <si>
    <t>Change in property, plant, and equipment</t>
  </si>
  <si>
    <t>Net Cash Provided by Financing Activities</t>
  </si>
  <si>
    <t>Change in Cash</t>
  </si>
  <si>
    <t>Cash, beginning of year</t>
  </si>
  <si>
    <t>Cash, end of year</t>
  </si>
  <si>
    <t>Question 2: What portion of the net assets (assets minus liabilities) is the organization able to use for its mission with “no strings attached”?</t>
  </si>
  <si>
    <t>Answer 2: $15,000. This is the amount of the Unrestricted Net Assets reported on the Statement of Financial Position.</t>
  </si>
  <si>
    <t>Question 3: If all contributions for the period were received through a single fundraising event, was the even considered “profitable”?</t>
  </si>
  <si>
    <t>Answer 3: Yes, because the contributions of $9,000 reported on the Statement of Activities is greater than the Fundraising expenses of $1,000 reported on the same statement.</t>
  </si>
  <si>
    <t>Question 4: Is the organization “operating within its means”?</t>
  </si>
  <si>
    <t>Answer 4: Yes, because the Net Cash Provided by Operating Activities reported on the Statement of Cash Flows is a positive $4,200.</t>
  </si>
  <si>
    <t>Question 5: Did the organization assume any long term debt during the year?</t>
  </si>
  <si>
    <t>Answer 5: Yes, because there is a positive cash flow in the Financing section of the Statement of Cash Flows labeled “change in long term debt.”</t>
  </si>
  <si>
    <t>Question 1: Does the organization have sufficient assets to pay for all debt that will be due within the year?</t>
  </si>
  <si>
    <t>Answer 1: Yes, because the current assets  of $7,500 listed on the Statement of Financial Position are greater than the current liabilities of $3,500 also listed on the statement. (note that a system should be in place to quickly facilitate the conversion of the promises to pay to cash)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</si>
</sst>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mmmm\ d\,\ yyyy;@"/>
    <numFmt numFmtId="165" formatCode="_(&quot;$&quot;* #,##0_);_(&quot;$&quot;* \(#,##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41" fontId="2" fillId="0" borderId="0" xfId="0" applyNumberFormat="1" applyFont="1"/>
    <xf numFmtId="165" fontId="2" fillId="0" borderId="0" xfId="1" applyNumberFormat="1" applyFont="1"/>
    <xf numFmtId="41" fontId="2" fillId="0" borderId="1" xfId="0" applyNumberFormat="1" applyFont="1" applyBorder="1"/>
    <xf numFmtId="0" fontId="3" fillId="0" borderId="0" xfId="0" applyFont="1"/>
    <xf numFmtId="41" fontId="3" fillId="0" borderId="0" xfId="0" applyNumberFormat="1" applyFont="1"/>
    <xf numFmtId="165" fontId="2" fillId="0" borderId="1" xfId="1" applyNumberFormat="1" applyFont="1" applyBorder="1"/>
    <xf numFmtId="165" fontId="2" fillId="0" borderId="0" xfId="1" applyNumberFormat="1" applyFont="1" applyBorder="1"/>
    <xf numFmtId="41" fontId="2" fillId="0" borderId="0" xfId="0" applyNumberFormat="1" applyFont="1" applyBorder="1"/>
    <xf numFmtId="0" fontId="0" fillId="0" borderId="0" xfId="0" applyAlignment="1">
      <alignment wrapText="1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8"/>
  <sheetViews>
    <sheetView tabSelected="1" view="pageLayout" topLeftCell="A63" zoomScaleNormal="100" workbookViewId="0">
      <selection activeCell="C81" sqref="C81"/>
    </sheetView>
  </sheetViews>
  <sheetFormatPr defaultRowHeight="15.75"/>
  <cols>
    <col min="1" max="1" width="2" style="1" customWidth="1"/>
    <col min="2" max="2" width="3.5703125" style="1" customWidth="1"/>
    <col min="3" max="3" width="32" style="1" bestFit="1" customWidth="1"/>
    <col min="4" max="4" width="12.5703125" style="2" bestFit="1" customWidth="1"/>
    <col min="5" max="16384" width="9.140625" style="1"/>
  </cols>
  <sheetData>
    <row r="2" spans="1:4">
      <c r="A2" s="12" t="s">
        <v>0</v>
      </c>
      <c r="B2" s="12"/>
      <c r="C2" s="12"/>
      <c r="D2" s="12"/>
    </row>
    <row r="3" spans="1:4">
      <c r="A3" s="12" t="s">
        <v>1</v>
      </c>
      <c r="B3" s="12"/>
      <c r="C3" s="12"/>
      <c r="D3" s="12"/>
    </row>
    <row r="4" spans="1:4">
      <c r="A4" s="11">
        <v>40178</v>
      </c>
      <c r="B4" s="11"/>
      <c r="C4" s="11"/>
      <c r="D4" s="11"/>
    </row>
    <row r="6" spans="1:4">
      <c r="A6" s="1" t="s">
        <v>2</v>
      </c>
    </row>
    <row r="7" spans="1:4">
      <c r="B7" s="1" t="s">
        <v>3</v>
      </c>
    </row>
    <row r="8" spans="1:4">
      <c r="C8" s="1" t="s">
        <v>4</v>
      </c>
      <c r="D8" s="3">
        <v>2000</v>
      </c>
    </row>
    <row r="9" spans="1:4">
      <c r="C9" s="1" t="s">
        <v>5</v>
      </c>
      <c r="D9" s="2">
        <v>500</v>
      </c>
    </row>
    <row r="10" spans="1:4">
      <c r="C10" s="1" t="s">
        <v>27</v>
      </c>
      <c r="D10" s="4">
        <v>5000</v>
      </c>
    </row>
    <row r="11" spans="1:4">
      <c r="B11" s="1" t="s">
        <v>6</v>
      </c>
      <c r="D11" s="2">
        <f>SUM(D8:D10)</f>
        <v>7500</v>
      </c>
    </row>
    <row r="12" spans="1:4">
      <c r="B12" s="1" t="s">
        <v>7</v>
      </c>
    </row>
    <row r="13" spans="1:4">
      <c r="C13" s="1" t="s">
        <v>8</v>
      </c>
      <c r="D13" s="2">
        <v>20000</v>
      </c>
    </row>
    <row r="14" spans="1:4">
      <c r="C14" s="1" t="s">
        <v>9</v>
      </c>
      <c r="D14" s="2">
        <v>10000</v>
      </c>
    </row>
    <row r="15" spans="1:4">
      <c r="C15" s="1" t="s">
        <v>10</v>
      </c>
      <c r="D15" s="9">
        <v>5000</v>
      </c>
    </row>
    <row r="16" spans="1:4">
      <c r="C16" s="1" t="s">
        <v>11</v>
      </c>
      <c r="D16" s="4">
        <v>-12000</v>
      </c>
    </row>
    <row r="17" spans="1:4">
      <c r="B17" s="1" t="s">
        <v>12</v>
      </c>
      <c r="D17" s="4">
        <f>SUM(D13:D16)</f>
        <v>23000</v>
      </c>
    </row>
    <row r="18" spans="1:4">
      <c r="A18" s="1" t="s">
        <v>13</v>
      </c>
      <c r="D18" s="3">
        <f>D11+D17</f>
        <v>30500</v>
      </c>
    </row>
    <row r="20" spans="1:4">
      <c r="A20" s="1" t="s">
        <v>14</v>
      </c>
    </row>
    <row r="21" spans="1:4">
      <c r="B21" s="1" t="s">
        <v>15</v>
      </c>
    </row>
    <row r="22" spans="1:4">
      <c r="C22" s="1" t="s">
        <v>16</v>
      </c>
      <c r="D22" s="3">
        <v>2500</v>
      </c>
    </row>
    <row r="23" spans="1:4">
      <c r="C23" s="1" t="s">
        <v>17</v>
      </c>
      <c r="D23" s="4">
        <v>1000</v>
      </c>
    </row>
    <row r="24" spans="1:4">
      <c r="B24" s="1" t="s">
        <v>18</v>
      </c>
      <c r="D24" s="2">
        <f>SUM(D22:D23)</f>
        <v>3500</v>
      </c>
    </row>
    <row r="25" spans="1:4">
      <c r="B25" s="1" t="s">
        <v>19</v>
      </c>
      <c r="D25" s="4">
        <v>2000</v>
      </c>
    </row>
    <row r="26" spans="1:4">
      <c r="A26" s="1" t="s">
        <v>20</v>
      </c>
      <c r="D26" s="3">
        <f>D24+D25</f>
        <v>5500</v>
      </c>
    </row>
    <row r="28" spans="1:4">
      <c r="A28" s="1" t="s">
        <v>21</v>
      </c>
    </row>
    <row r="29" spans="1:4">
      <c r="B29" s="1" t="s">
        <v>22</v>
      </c>
      <c r="D29" s="3">
        <v>15000</v>
      </c>
    </row>
    <row r="30" spans="1:4">
      <c r="B30" s="1" t="s">
        <v>23</v>
      </c>
      <c r="D30" s="2">
        <v>9000</v>
      </c>
    </row>
    <row r="31" spans="1:4">
      <c r="B31" s="1" t="s">
        <v>24</v>
      </c>
      <c r="D31" s="4">
        <f>D18-D26-D29-D30</f>
        <v>1000</v>
      </c>
    </row>
    <row r="32" spans="1:4">
      <c r="A32" s="1" t="s">
        <v>25</v>
      </c>
      <c r="D32" s="7">
        <f>SUM(D29:D31)</f>
        <v>25000</v>
      </c>
    </row>
    <row r="34" spans="1:4">
      <c r="A34" s="1" t="s">
        <v>26</v>
      </c>
      <c r="D34" s="3">
        <f>D26+D32</f>
        <v>30500</v>
      </c>
    </row>
    <row r="37" spans="1:4">
      <c r="A37" s="12" t="s">
        <v>0</v>
      </c>
      <c r="B37" s="12"/>
      <c r="C37" s="12"/>
      <c r="D37" s="12"/>
    </row>
    <row r="38" spans="1:4">
      <c r="A38" s="12" t="s">
        <v>42</v>
      </c>
      <c r="B38" s="12"/>
      <c r="C38" s="12"/>
      <c r="D38" s="12"/>
    </row>
    <row r="39" spans="1:4">
      <c r="A39" s="11" t="s">
        <v>28</v>
      </c>
      <c r="B39" s="11"/>
      <c r="C39" s="11"/>
      <c r="D39" s="11"/>
    </row>
    <row r="40" spans="1:4">
      <c r="C40" s="2"/>
      <c r="D40" s="1"/>
    </row>
    <row r="41" spans="1:4">
      <c r="A41" s="1" t="s">
        <v>29</v>
      </c>
      <c r="C41" s="2"/>
    </row>
    <row r="42" spans="1:4">
      <c r="B42" s="1" t="s">
        <v>30</v>
      </c>
      <c r="C42" s="2"/>
      <c r="D42" s="3">
        <v>43600</v>
      </c>
    </row>
    <row r="43" spans="1:4">
      <c r="B43" s="1" t="s">
        <v>31</v>
      </c>
      <c r="C43" s="2"/>
      <c r="D43" s="2">
        <v>9000</v>
      </c>
    </row>
    <row r="44" spans="1:4">
      <c r="B44" s="1" t="s">
        <v>32</v>
      </c>
      <c r="C44" s="2"/>
      <c r="D44" s="4">
        <v>3000</v>
      </c>
    </row>
    <row r="45" spans="1:4">
      <c r="A45" s="1" t="s">
        <v>33</v>
      </c>
      <c r="C45" s="2"/>
      <c r="D45" s="2">
        <f>SUM(D42:D44)</f>
        <v>55600</v>
      </c>
    </row>
    <row r="46" spans="1:4">
      <c r="C46" s="2"/>
    </row>
    <row r="47" spans="1:4">
      <c r="A47" s="1" t="s">
        <v>34</v>
      </c>
      <c r="C47" s="2"/>
    </row>
    <row r="48" spans="1:4">
      <c r="B48" s="1" t="s">
        <v>35</v>
      </c>
      <c r="C48" s="2"/>
      <c r="D48" s="2">
        <v>40600</v>
      </c>
    </row>
    <row r="49" spans="1:4">
      <c r="B49" s="1" t="s">
        <v>36</v>
      </c>
      <c r="C49" s="2"/>
      <c r="D49" s="2">
        <v>10000</v>
      </c>
    </row>
    <row r="50" spans="1:4">
      <c r="B50" s="1" t="s">
        <v>37</v>
      </c>
      <c r="C50" s="2"/>
      <c r="D50" s="4">
        <v>1000</v>
      </c>
    </row>
    <row r="51" spans="1:4">
      <c r="A51" s="1" t="s">
        <v>38</v>
      </c>
      <c r="C51" s="2"/>
      <c r="D51" s="4">
        <f>SUM(D48:D50)</f>
        <v>51600</v>
      </c>
    </row>
    <row r="52" spans="1:4">
      <c r="C52" s="2"/>
    </row>
    <row r="53" spans="1:4">
      <c r="A53" s="1" t="s">
        <v>39</v>
      </c>
      <c r="C53" s="2"/>
      <c r="D53" s="2">
        <f>D45-D51</f>
        <v>4000</v>
      </c>
    </row>
    <row r="54" spans="1:4">
      <c r="C54" s="2"/>
    </row>
    <row r="55" spans="1:4">
      <c r="A55" s="1" t="s">
        <v>40</v>
      </c>
      <c r="C55" s="2"/>
      <c r="D55" s="4">
        <v>21000</v>
      </c>
    </row>
    <row r="56" spans="1:4">
      <c r="C56" s="2"/>
    </row>
    <row r="57" spans="1:4">
      <c r="A57" s="1" t="s">
        <v>41</v>
      </c>
      <c r="C57" s="2"/>
      <c r="D57" s="3">
        <f>D53+D55</f>
        <v>25000</v>
      </c>
    </row>
    <row r="58" spans="1:4">
      <c r="C58" s="2"/>
      <c r="D58" s="1"/>
    </row>
    <row r="59" spans="1:4">
      <c r="C59" s="2"/>
      <c r="D59" s="1"/>
    </row>
    <row r="60" spans="1:4">
      <c r="A60" s="5" t="s">
        <v>44</v>
      </c>
      <c r="B60" s="5"/>
      <c r="C60" s="6"/>
      <c r="D60" s="5"/>
    </row>
    <row r="61" spans="1:4">
      <c r="A61" s="5" t="s">
        <v>43</v>
      </c>
      <c r="B61" s="5"/>
      <c r="C61" s="6"/>
      <c r="D61" s="5"/>
    </row>
    <row r="64" spans="1:4">
      <c r="A64" s="12" t="s">
        <v>0</v>
      </c>
      <c r="B64" s="12"/>
      <c r="C64" s="12"/>
      <c r="D64" s="12"/>
    </row>
    <row r="65" spans="1:4">
      <c r="A65" s="12" t="s">
        <v>45</v>
      </c>
      <c r="B65" s="12"/>
      <c r="C65" s="12"/>
      <c r="D65" s="12"/>
    </row>
    <row r="66" spans="1:4">
      <c r="A66" s="11" t="s">
        <v>28</v>
      </c>
      <c r="B66" s="11"/>
      <c r="C66" s="11"/>
      <c r="D66" s="11"/>
    </row>
    <row r="68" spans="1:4">
      <c r="A68" s="1" t="s">
        <v>46</v>
      </c>
    </row>
    <row r="69" spans="1:4">
      <c r="B69" s="1" t="s">
        <v>47</v>
      </c>
      <c r="D69" s="3">
        <f>D53</f>
        <v>4000</v>
      </c>
    </row>
    <row r="70" spans="1:4">
      <c r="B70" s="1" t="s">
        <v>48</v>
      </c>
      <c r="D70" s="2">
        <v>500</v>
      </c>
    </row>
    <row r="71" spans="1:4">
      <c r="B71" s="1" t="s">
        <v>49</v>
      </c>
      <c r="D71" s="2">
        <v>-500</v>
      </c>
    </row>
    <row r="72" spans="1:4">
      <c r="B72" s="1" t="s">
        <v>50</v>
      </c>
      <c r="D72" s="2">
        <v>1000</v>
      </c>
    </row>
    <row r="73" spans="1:4">
      <c r="B73" s="1" t="s">
        <v>51</v>
      </c>
      <c r="D73" s="4">
        <v>-800</v>
      </c>
    </row>
    <row r="74" spans="1:4">
      <c r="A74" s="1" t="s">
        <v>52</v>
      </c>
      <c r="D74" s="2">
        <f>SUM(D69:D73)</f>
        <v>4200</v>
      </c>
    </row>
    <row r="76" spans="1:4">
      <c r="A76" s="1" t="s">
        <v>53</v>
      </c>
    </row>
    <row r="77" spans="1:4">
      <c r="B77" s="1" t="s">
        <v>57</v>
      </c>
      <c r="D77" s="4">
        <v>-500</v>
      </c>
    </row>
    <row r="78" spans="1:4">
      <c r="A78" s="1" t="s">
        <v>54</v>
      </c>
      <c r="D78" s="2">
        <f>D77</f>
        <v>-500</v>
      </c>
    </row>
    <row r="80" spans="1:4">
      <c r="A80" s="1" t="s">
        <v>55</v>
      </c>
    </row>
    <row r="81" spans="1:4">
      <c r="B81" s="1" t="s">
        <v>56</v>
      </c>
      <c r="D81" s="4">
        <v>1000</v>
      </c>
    </row>
    <row r="82" spans="1:4">
      <c r="A82" s="1" t="s">
        <v>58</v>
      </c>
      <c r="D82" s="4">
        <f>D81</f>
        <v>1000</v>
      </c>
    </row>
    <row r="84" spans="1:4">
      <c r="A84" s="1" t="s">
        <v>59</v>
      </c>
      <c r="D84" s="3">
        <f>D74+D78+D82</f>
        <v>4700</v>
      </c>
    </row>
    <row r="86" spans="1:4">
      <c r="A86" s="1" t="s">
        <v>60</v>
      </c>
      <c r="D86" s="4">
        <f>2000-D84</f>
        <v>-2700</v>
      </c>
    </row>
    <row r="88" spans="1:4">
      <c r="A88" s="1" t="s">
        <v>61</v>
      </c>
      <c r="D88" s="8">
        <f>D84+D86</f>
        <v>2000</v>
      </c>
    </row>
  </sheetData>
  <mergeCells count="9">
    <mergeCell ref="A39:D39"/>
    <mergeCell ref="A64:D64"/>
    <mergeCell ref="A65:D65"/>
    <mergeCell ref="A66:D66"/>
    <mergeCell ref="A2:D2"/>
    <mergeCell ref="A3:D3"/>
    <mergeCell ref="A4:D4"/>
    <mergeCell ref="A37:D37"/>
    <mergeCell ref="A38:D38"/>
  </mergeCells>
  <printOptions horizontalCentered="1"/>
  <pageMargins left="0.7" right="0.7" top="0.75" bottom="0.75" header="0.3" footer="0.3"/>
  <pageSetup orientation="portrait" horizontalDpi="300" r:id="rId1"/>
  <headerFooter>
    <oddHeader>&amp;C&amp;"Times New Roman,Bold"&amp;12Nonprofit Financial Reporting&amp;"Times New Roman,Regular"
&amp;"Times New Roman,Italic"sample financials</oddHeader>
  </headerFooter>
  <rowBreaks count="2" manualBreakCount="2">
    <brk id="35" max="7" man="1"/>
    <brk id="6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workbookViewId="0">
      <selection activeCell="A2" sqref="A2"/>
    </sheetView>
  </sheetViews>
  <sheetFormatPr defaultRowHeight="15"/>
  <cols>
    <col min="1" max="1" width="138.42578125" style="10" customWidth="1"/>
  </cols>
  <sheetData>
    <row r="1" spans="1:1">
      <c r="A1" s="10" t="s">
        <v>70</v>
      </c>
    </row>
    <row r="2" spans="1:1" ht="30">
      <c r="A2" s="10" t="s">
        <v>71</v>
      </c>
    </row>
    <row r="4" spans="1:1">
      <c r="A4" s="10" t="s">
        <v>62</v>
      </c>
    </row>
    <row r="5" spans="1:1">
      <c r="A5" s="10" t="s">
        <v>63</v>
      </c>
    </row>
    <row r="7" spans="1:1">
      <c r="A7" s="10" t="s">
        <v>64</v>
      </c>
    </row>
    <row r="8" spans="1:1" ht="30">
      <c r="A8" s="10" t="s">
        <v>65</v>
      </c>
    </row>
    <row r="10" spans="1:1">
      <c r="A10" s="10" t="s">
        <v>66</v>
      </c>
    </row>
    <row r="11" spans="1:1">
      <c r="A11" s="10" t="s">
        <v>67</v>
      </c>
    </row>
    <row r="13" spans="1:1">
      <c r="A13" s="10" t="s">
        <v>68</v>
      </c>
    </row>
    <row r="14" spans="1:1">
      <c r="A14" s="10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financials</vt:lpstr>
      <vt:lpstr>Q&amp;A</vt:lpstr>
      <vt:lpstr>financials!Print_Area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Amanda</cp:lastModifiedBy>
  <cp:lastPrinted>2010-05-10T23:27:42Z</cp:lastPrinted>
  <dcterms:created xsi:type="dcterms:W3CDTF">2010-05-10T20:32:22Z</dcterms:created>
  <dcterms:modified xsi:type="dcterms:W3CDTF">2011-05-25T19:22:58Z</dcterms:modified>
</cp:coreProperties>
</file>